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s="1"/>
  <c r="D61" i="3" l="1"/>
</calcChain>
</file>

<file path=xl/sharedStrings.xml><?xml version="1.0" encoding="utf-8"?>
<sst xmlns="http://schemas.openxmlformats.org/spreadsheetml/2006/main" count="78" uniqueCount="62">
  <si>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</si>
  <si>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</si>
  <si>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</si>
  <si>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</si>
  <si>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</si>
  <si>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</si>
  <si>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</si>
  <si>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</si>
  <si>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</si>
  <si>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</si>
  <si>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</si>
  <si>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</si>
  <si>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</si>
  <si>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</si>
  <si>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</si>
  <si>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</si>
  <si>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</si>
  <si>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</si>
  <si>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</si>
  <si>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</si>
  <si>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</si>
  <si>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</si>
  <si>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</si>
  <si>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</si>
  <si>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</si>
  <si>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</si>
  <si>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</si>
  <si>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</si>
  <si>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</si>
  <si>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</si>
  <si>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</si>
  <si>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</si>
  <si>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</si>
  <si>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</si>
  <si>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</si>
  <si>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</si>
  <si>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</si>
  <si>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</si>
  <si>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</si>
  <si>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</si>
  <si>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</si>
  <si>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</si>
  <si>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</si>
  <si>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</si>
  <si>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</si>
  <si>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</si>
  <si>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</si>
  <si>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</si>
  <si>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</si>
  <si>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</si>
  <si>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</si>
  <si>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</si>
  <si>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</si>
  <si>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</si>
  <si>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</si>
  <si>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</si>
  <si>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31 DE DICIEMBRE DEL 2021</t>
  </si>
  <si>
    <t>Bajo protesta de decir verdad declaramos que los Estados Financieros y sus notas, son razonablemente correctos y son responsabilidad del emisor.</t>
  </si>
  <si>
    <t>Ing. Salvador Renteria Muñoz</t>
  </si>
  <si>
    <t>C.P. Carolina del Socorro Andrade Álvárez</t>
  </si>
  <si>
    <t>Administradora General del SMDIF</t>
  </si>
  <si>
    <t>Director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</si>
</sst>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489923.07</v>
      </c>
      <c r="D4" s="28">
        <f>SUM(D5:D11)</f>
        <v>221365.33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465.57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489457.5</v>
      </c>
      <c r="D11" s="30">
        <v>221365.33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14540013</v>
      </c>
      <c r="D12" s="28">
        <f>SUM(D13:D14)</f>
        <v>16293788.34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1753775.62</v>
      </c>
      <c r="E13" s="31">
        <v>4210</v>
      </c>
    </row>
    <row r="14" spans="1:5" x14ac:dyDescent="0.2">
      <c r="A14" s="19"/>
      <c r="B14" s="20" t="s">
        <v>52</v>
      </c>
      <c r="C14" s="29">
        <v>14540013</v>
      </c>
      <c r="D14" s="30">
        <v>14540012.720000001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3191871.13</v>
      </c>
      <c r="D15" s="28">
        <f>SUM(D16:D20)</f>
        <v>174.12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3191871.13</v>
      </c>
      <c r="D20" s="30">
        <v>174.12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18221807.199999999</v>
      </c>
      <c r="D22" s="3">
        <f>SUM(D4+D12+D15)</f>
        <v>16515327.789999999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13942494.43</v>
      </c>
      <c r="D25" s="28">
        <f>SUM(D26:D28)</f>
        <v>13540742.09</v>
      </c>
      <c r="E25" s="31" t="s">
        <v>55</v>
      </c>
    </row>
    <row r="26" spans="1:5" x14ac:dyDescent="0.2">
      <c r="A26" s="19"/>
      <c r="B26" s="20" t="s">
        <v>37</v>
      </c>
      <c r="C26" s="29">
        <v>12289239.91</v>
      </c>
      <c r="D26" s="30">
        <v>11835732.51</v>
      </c>
      <c r="E26" s="31">
        <v>5110</v>
      </c>
    </row>
    <row r="27" spans="1:5" x14ac:dyDescent="0.2">
      <c r="A27" s="19"/>
      <c r="B27" s="20" t="s">
        <v>16</v>
      </c>
      <c r="C27" s="29">
        <v>786288.58</v>
      </c>
      <c r="D27" s="30">
        <v>826777.59999999998</v>
      </c>
      <c r="E27" s="31">
        <v>5120</v>
      </c>
    </row>
    <row r="28" spans="1:5" x14ac:dyDescent="0.2">
      <c r="A28" s="19"/>
      <c r="B28" s="20" t="s">
        <v>17</v>
      </c>
      <c r="C28" s="29">
        <v>866965.94</v>
      </c>
      <c r="D28" s="30">
        <v>878231.98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3552505.4000000004</v>
      </c>
      <c r="D29" s="28">
        <f>SUM(D30:D38)</f>
        <v>2425110.0099999998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3442646.95</v>
      </c>
      <c r="D33" s="30">
        <v>2175126.0099999998</v>
      </c>
      <c r="E33" s="31">
        <v>5240</v>
      </c>
    </row>
    <row r="34" spans="1:5" x14ac:dyDescent="0.2">
      <c r="A34" s="19"/>
      <c r="B34" s="20" t="s">
        <v>22</v>
      </c>
      <c r="C34" s="29">
        <v>79858.45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30000</v>
      </c>
      <c r="D37" s="30">
        <v>133000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347465.59</v>
      </c>
      <c r="D39" s="28">
        <f>SUM(D40:D42)</f>
        <v>181108.96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347465.59</v>
      </c>
      <c r="D42" s="30">
        <v>181108.96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423986.94</v>
      </c>
      <c r="D49" s="28">
        <f>SUM(D50:D55)</f>
        <v>423511.48</v>
      </c>
      <c r="E49" s="31" t="s">
        <v>55</v>
      </c>
    </row>
    <row r="50" spans="1:9" x14ac:dyDescent="0.2">
      <c r="A50" s="19"/>
      <c r="B50" s="20" t="s">
        <v>31</v>
      </c>
      <c r="C50" s="29">
        <v>423986.94</v>
      </c>
      <c r="D50" s="30">
        <v>423511.48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18266452.359999999</v>
      </c>
      <c r="D59" s="3">
        <f>SUM(D56+D49+D43+D39+D29+D25)</f>
        <v>16570472.539999999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-44645.160000000149</v>
      </c>
      <c r="D61" s="28">
        <f>D22-D59</f>
        <v>-55144.75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 t="s">
        <v>57</v>
      </c>
      <c r="C63" s="1"/>
      <c r="D63" s="1"/>
      <c r="E63" s="1"/>
      <c r="F63" s="1"/>
      <c r="G63" s="1"/>
      <c r="H63" s="1"/>
      <c r="I63" s="1"/>
    </row>
    <row r="66" spans="2:3" x14ac:dyDescent="0.2">
      <c r="B66" s="38" t="s">
        <v>58</v>
      </c>
      <c r="C66" s="1" t="s">
        <v>59</v>
      </c>
    </row>
    <row r="67" spans="2:3" x14ac:dyDescent="0.2">
      <c r="B67" s="38" t="s">
        <v>61</v>
      </c>
      <c r="C67" s="1" t="s">
        <v>60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2018-03-04T05:17:13Z</cp:lastPrinted>
  <dcterms:created xsi:type="dcterms:W3CDTF">2012-12-11T20:29:16Z</dcterms:created>
  <dcterms:modified xsi:type="dcterms:W3CDTF">2022-05-17T16:57:31Z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